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ndrew92\Documents\Projects\"/>
    </mc:Choice>
  </mc:AlternateContent>
  <xr:revisionPtr revIDLastSave="0" documentId="8_{C0276B9B-1FAD-49A0-BAE2-511767D15491}" xr6:coauthVersionLast="47" xr6:coauthVersionMax="47" xr10:uidLastSave="{00000000-0000-0000-0000-000000000000}"/>
  <bookViews>
    <workbookView xWindow="-120" yWindow="-120" windowWidth="29040" windowHeight="15720" xr2:uid="{4AD3A1EA-5E43-45C6-B313-6FEA4DEBE15C}"/>
  </bookViews>
  <sheets>
    <sheet name="Advance Request" sheetId="1" r:id="rId1"/>
    <sheet name="Rules and Responsibiliti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 l="1"/>
  <c r="B21" i="1" l="1"/>
  <c r="B23" i="1" s="1"/>
  <c r="B18" i="1"/>
  <c r="B24" i="1" l="1"/>
</calcChain>
</file>

<file path=xl/sharedStrings.xml><?xml version="1.0" encoding="utf-8"?>
<sst xmlns="http://schemas.openxmlformats.org/spreadsheetml/2006/main" count="55" uniqueCount="54">
  <si>
    <t>Name</t>
  </si>
  <si>
    <t>NetID</t>
  </si>
  <si>
    <t>UIN</t>
  </si>
  <si>
    <t>CFOP</t>
  </si>
  <si>
    <t>Phone</t>
  </si>
  <si>
    <t>Number of Subjects</t>
  </si>
  <si>
    <t>Payment per Subject</t>
  </si>
  <si>
    <t>Fees per Subject</t>
  </si>
  <si>
    <t>One-time Fees</t>
  </si>
  <si>
    <t>Total</t>
  </si>
  <si>
    <t>Total Receipts</t>
  </si>
  <si>
    <t>Custodian Information</t>
  </si>
  <si>
    <t>Study Information</t>
  </si>
  <si>
    <t>Total (Payments)</t>
  </si>
  <si>
    <t>Total (Fees)</t>
  </si>
  <si>
    <t>Amount of Advance</t>
  </si>
  <si>
    <t>New Advance</t>
  </si>
  <si>
    <t>Subject Payments</t>
  </si>
  <si>
    <t>Fees</t>
  </si>
  <si>
    <t>Advance Replenishment</t>
  </si>
  <si>
    <t>Advance Closing</t>
  </si>
  <si>
    <t>Faculty Advisor</t>
  </si>
  <si>
    <t>Advance Amount</t>
  </si>
  <si>
    <t>Type of Request</t>
  </si>
  <si>
    <t>{Choose One}</t>
  </si>
  <si>
    <t>By submitting this form, you agree to abide by the rules and responsibilities outlined on the second sheet of this document.</t>
  </si>
  <si>
    <t>Do not request an advance until you are ready to use it.  Do not take out an advance and then not use it for several weeks or months.</t>
  </si>
  <si>
    <t>When you give out money or gift cards, the participant must fill out a receipt.  You must give a list of names if the participants are under the age of 10.  They do not have to fill out a receipt.</t>
  </si>
  <si>
    <t xml:space="preserve">All advances must be closed every 18 months and reconciled every 90 days (at minimum).  </t>
  </si>
  <si>
    <t>Maintain your human subject receipt log carefully.  This must be submitted any time you are replenishing, reconciling, or closing your advance.</t>
  </si>
  <si>
    <t>Custodian Responsibilities:</t>
  </si>
  <si>
    <t>You are responsible for the money!  If it is lost or stolen, you will pay for it out of your own pocket.  Neither the department nor your advisor can pay this. Please keep any physical money locked up in the Psychology Department.  Do not take the money home.</t>
  </si>
  <si>
    <t>Rules for Gift Cards:</t>
  </si>
  <si>
    <t>You must have a Program Advance in order to purchase gift cards for participants.  You cannot get more money for the advance until all gift cards have been given out.</t>
  </si>
  <si>
    <t>When all gift cards have been given out, turn in the receipts from the vendor and the human subject payment log.</t>
  </si>
  <si>
    <t>Any participant who is a Foreign National cannot be paid in cash.  They must be paid by check.  Copies of certain documents will be required, depending on their Visa type.  The online Direct Pay Form outlines the required documents.</t>
  </si>
  <si>
    <t>Opening an Advance</t>
  </si>
  <si>
    <t>Complete Program Advance Form and email to psych-purchasing@mx.uillinois.edu</t>
  </si>
  <si>
    <t>Ensure the Business Office members are delegates in Emburse</t>
  </si>
  <si>
    <t>You will be notified when the Advance is ready for you to approve</t>
  </si>
  <si>
    <t>Replenishing an Advance</t>
  </si>
  <si>
    <t>Follow the instructions for opening an advance</t>
  </si>
  <si>
    <t>Attach a log of the human subject payments along with the form</t>
  </si>
  <si>
    <t>Closing an Advance</t>
  </si>
  <si>
    <t>*Checks should be made to University of Illinois</t>
  </si>
  <si>
    <t>Return any remaining funds not spent.  Funds can be returned via cash or check* and should be delivered to the Business Office.</t>
  </si>
  <si>
    <t>IRB Number</t>
  </si>
  <si>
    <t>Name of IRB</t>
  </si>
  <si>
    <t>Amount of Replenishment
(Total Receipts)</t>
  </si>
  <si>
    <t>Remaining Cash on Hand
(to be delivered to Business Office)</t>
  </si>
  <si>
    <r>
      <rPr>
        <b/>
        <sz val="10"/>
        <color theme="1"/>
        <rFont val="Aptos Narrow"/>
        <family val="2"/>
        <scheme val="minor"/>
      </rPr>
      <t xml:space="preserve">If subjects are paid a </t>
    </r>
    <r>
      <rPr>
        <b/>
        <u/>
        <sz val="10"/>
        <color theme="1"/>
        <rFont val="Aptos Narrow"/>
        <family val="2"/>
        <scheme val="minor"/>
      </rPr>
      <t>single payment that is $200 or more</t>
    </r>
    <r>
      <rPr>
        <b/>
        <sz val="10"/>
        <color theme="1"/>
        <rFont val="Aptos Narrow"/>
        <family val="2"/>
        <scheme val="minor"/>
      </rPr>
      <t xml:space="preserve">, or at the time </t>
    </r>
    <r>
      <rPr>
        <b/>
        <u/>
        <sz val="10"/>
        <color theme="1"/>
        <rFont val="Aptos Narrow"/>
        <family val="2"/>
        <scheme val="minor"/>
      </rPr>
      <t>cumulative payments for a calendar year are $200 or more</t>
    </r>
    <r>
      <rPr>
        <sz val="10"/>
        <color theme="1"/>
        <rFont val="Aptos Narrow"/>
        <family val="2"/>
        <scheme val="minor"/>
      </rPr>
      <t>,</t>
    </r>
    <r>
      <rPr>
        <b/>
        <sz val="10"/>
        <color theme="1"/>
        <rFont val="Aptos Narrow"/>
        <family val="2"/>
        <scheme val="minor"/>
      </rPr>
      <t xml:space="preserve"> </t>
    </r>
    <r>
      <rPr>
        <sz val="10"/>
        <color theme="1"/>
        <rFont val="Aptos Narrow"/>
        <family val="2"/>
        <scheme val="minor"/>
      </rPr>
      <t xml:space="preserve">proper tax documents must be filed. Payments of this amount will need to be made by Direct Pay  and will require the participant to fill out a vendor information form to receive the payment. This is due to tax reporting requirements from the IRS. </t>
    </r>
  </si>
  <si>
    <r>
      <rPr>
        <b/>
        <sz val="10"/>
        <color theme="1"/>
        <rFont val="Aptos Narrow"/>
        <family val="2"/>
        <scheme val="minor"/>
      </rPr>
      <t>Gift cards are treated the same as cash.</t>
    </r>
    <r>
      <rPr>
        <sz val="10"/>
        <color theme="1"/>
        <rFont val="Aptos Narrow"/>
        <family val="2"/>
        <scheme val="minor"/>
      </rPr>
      <t xml:space="preserve">  Please refer to the information above on receipts.</t>
    </r>
  </si>
  <si>
    <r>
      <t xml:space="preserve">It is your responsibility to familiarize yourself with regulations regarding human subject payments.  You may view the policy and related procedures at “8 Payments and Reimbursements – Payments to Human Subjects” </t>
    </r>
    <r>
      <rPr>
        <sz val="10"/>
        <color theme="1"/>
        <rFont val="Aptos Narrow"/>
        <family val="2"/>
        <scheme val="minor"/>
      </rPr>
      <t>(https://www.busfin.uillinois.edu/bfpp/section-8-payments-reimbursements/payments-human-subjects)</t>
    </r>
  </si>
  <si>
    <t>Psychology Cash Advance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</si>
</sst>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8"/>
      <color theme="4" tint="-0.249977111117893"/>
      <name val="Aptos Narrow"/>
      <family val="2"/>
      <scheme val="minor"/>
    </font>
    <font>
      <b/>
      <sz val="11"/>
      <color theme="4" tint="-0.249977111117893"/>
      <name val="Aptos Narrow"/>
      <family val="2"/>
      <scheme val="minor"/>
    </font>
    <font>
      <sz val="11"/>
      <name val="Aptos Narrow"/>
      <family val="2"/>
      <scheme val="minor"/>
    </font>
    <font>
      <sz val="10"/>
      <color theme="1"/>
      <name val="Aptos Narrow"/>
      <family val="2"/>
      <scheme val="minor"/>
    </font>
    <font>
      <b/>
      <sz val="10"/>
      <color theme="1"/>
      <name val="Aptos Narrow"/>
      <family val="2"/>
      <scheme val="minor"/>
    </font>
    <font>
      <b/>
      <u/>
      <sz val="10"/>
      <color theme="1"/>
      <name val="Aptos Narrow"/>
      <family val="2"/>
      <scheme val="minor"/>
    </font>
    <font>
      <b/>
      <sz val="14"/>
      <color theme="1"/>
      <name val="Aptos Narrow"/>
      <family val="2"/>
      <scheme val="minor"/>
    </font>
  </fonts>
  <fills count="9">
    <fill>
      <patternFill patternType="none"/>
    </fill>
    <fill>
      <patternFill patternType="gray125"/>
    </fill>
    <fill>
      <patternFill patternType="solid">
        <fgColor rgb="FF9999FF"/>
        <bgColor indexed="64"/>
      </patternFill>
    </fill>
    <fill>
      <patternFill patternType="solid">
        <fgColor theme="0" tint="-0.14999847407452621"/>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4" tint="-0.249977111117893"/>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3" fillId="0" borderId="0" xfId="0" applyFont="1"/>
    <xf numFmtId="0" fontId="7" fillId="2" borderId="2" xfId="0" applyFont="1" applyFill="1" applyBorder="1" applyAlignment="1">
      <alignment horizontal="center"/>
    </xf>
    <xf numFmtId="0" fontId="0" fillId="4" borderId="2" xfId="0" applyFill="1" applyBorder="1" applyAlignment="1">
      <alignment horizontal="center"/>
    </xf>
    <xf numFmtId="0" fontId="2" fillId="6" borderId="2" xfId="0" applyFont="1" applyFill="1" applyBorder="1" applyAlignment="1">
      <alignment horizontal="center"/>
    </xf>
    <xf numFmtId="0" fontId="2" fillId="6" borderId="2" xfId="0" applyFont="1" applyFill="1" applyBorder="1" applyAlignment="1">
      <alignment horizontal="center"/>
    </xf>
    <xf numFmtId="44" fontId="0" fillId="7" borderId="2" xfId="0" applyNumberFormat="1" applyFill="1" applyBorder="1"/>
    <xf numFmtId="44" fontId="4" fillId="8" borderId="2" xfId="0" applyNumberFormat="1" applyFont="1" applyFill="1" applyBorder="1"/>
    <xf numFmtId="44" fontId="7" fillId="3" borderId="2" xfId="1" applyFont="1" applyFill="1" applyBorder="1" applyAlignment="1" applyProtection="1">
      <alignment horizontal="center" wrapText="1"/>
      <protection locked="0"/>
    </xf>
    <xf numFmtId="44" fontId="7" fillId="5" borderId="2" xfId="1" applyFont="1" applyFill="1" applyBorder="1" applyAlignment="1" applyProtection="1">
      <alignment horizontal="center"/>
      <protection locked="0"/>
    </xf>
    <xf numFmtId="0" fontId="7" fillId="3" borderId="2" xfId="0" applyFont="1" applyFill="1" applyBorder="1" applyAlignment="1" applyProtection="1">
      <alignment horizontal="center" wrapText="1"/>
      <protection locked="0"/>
    </xf>
    <xf numFmtId="0" fontId="7" fillId="5" borderId="2" xfId="1" applyNumberFormat="1" applyFont="1" applyFill="1" applyBorder="1" applyAlignment="1" applyProtection="1">
      <alignment horizontal="center"/>
      <protection locked="0"/>
    </xf>
    <xf numFmtId="0" fontId="7" fillId="3" borderId="2" xfId="0" applyNumberFormat="1" applyFont="1" applyFill="1" applyBorder="1" applyAlignment="1" applyProtection="1">
      <alignment horizontal="center"/>
      <protection locked="0"/>
    </xf>
    <xf numFmtId="0" fontId="7" fillId="3" borderId="2" xfId="0" applyNumberFormat="1" applyFont="1" applyFill="1" applyBorder="1" applyAlignment="1" applyProtection="1">
      <alignment horizontal="center" wrapText="1"/>
      <protection locked="0"/>
    </xf>
    <xf numFmtId="164" fontId="7" fillId="5" borderId="2" xfId="1" applyNumberFormat="1" applyFont="1" applyFill="1" applyBorder="1" applyAlignment="1" applyProtection="1">
      <alignment horizontal="center"/>
      <protection locked="0"/>
    </xf>
    <xf numFmtId="0" fontId="11" fillId="0" borderId="0" xfId="0" applyFont="1" applyAlignment="1">
      <alignment horizontal="left" vertical="center"/>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4" xfId="0" applyFont="1" applyFill="1" applyBorder="1" applyAlignment="1">
      <alignment horizontal="left" vertical="center" wrapText="1" indent="1"/>
    </xf>
    <xf numFmtId="0" fontId="8" fillId="0" borderId="6" xfId="0" applyFont="1" applyFill="1" applyBorder="1" applyAlignment="1">
      <alignment horizontal="left" vertical="center" wrapText="1" indent="1"/>
    </xf>
    <xf numFmtId="0" fontId="8" fillId="0" borderId="5" xfId="0" applyFont="1" applyFill="1" applyBorder="1" applyAlignment="1">
      <alignment horizontal="left" vertical="center" wrapText="1" indent="1"/>
    </xf>
    <xf numFmtId="0" fontId="7" fillId="2" borderId="2" xfId="0" applyFont="1" applyFill="1" applyBorder="1" applyAlignment="1">
      <alignment horizontal="center" wrapText="1"/>
    </xf>
    <xf numFmtId="0" fontId="2" fillId="6" borderId="2" xfId="0" applyFont="1" applyFill="1" applyBorder="1" applyAlignment="1">
      <alignment horizontal="center" wrapText="1"/>
    </xf>
    <xf numFmtId="0" fontId="7" fillId="3" borderId="2" xfId="1" applyNumberFormat="1" applyFont="1" applyFill="1" applyBorder="1" applyAlignment="1" applyProtection="1">
      <alignment horizontal="center" wrapText="1"/>
      <protection locked="0"/>
    </xf>
    <xf numFmtId="0" fontId="6" fillId="0" borderId="1" xfId="0" applyFont="1" applyBorder="1" applyAlignment="1">
      <alignment horizontal="center"/>
    </xf>
    <xf numFmtId="0" fontId="3" fillId="0" borderId="3" xfId="0" applyFont="1" applyBorder="1" applyAlignment="1">
      <alignment horizontal="center" wrapText="1"/>
    </xf>
    <xf numFmtId="0" fontId="3" fillId="0" borderId="0" xfId="0" applyFont="1" applyAlignment="1">
      <alignment horizontal="center" wrapText="1"/>
    </xf>
    <xf numFmtId="0" fontId="2" fillId="6" borderId="2" xfId="0" applyFont="1" applyFill="1" applyBorder="1" applyAlignment="1">
      <alignment horizontal="center"/>
    </xf>
    <xf numFmtId="0" fontId="8" fillId="0" borderId="0" xfId="0" applyFont="1"/>
    <xf numFmtId="0" fontId="9" fillId="0" borderId="0" xfId="0" applyFont="1" applyAlignment="1">
      <alignment horizontal="left" vertical="center" wrapText="1" indent="1"/>
    </xf>
    <xf numFmtId="0" fontId="5" fillId="0" borderId="1"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FEDD4-8B85-465C-9CB9-2B9E6653DE51}">
  <dimension ref="A1:D32"/>
  <sheetViews>
    <sheetView tabSelected="1" workbookViewId="0">
      <selection sqref="A1:B1"/>
    </sheetView>
  </sheetViews>
  <sheetFormatPr defaultRowHeight="15" x14ac:dyDescent="0.25"/>
  <cols>
    <col min="1" max="1" width="33.5703125" customWidth="1"/>
    <col min="2" max="2" width="28.42578125" customWidth="1"/>
    <col min="3" max="3" width="19" customWidth="1"/>
    <col min="4" max="4" width="9.140625" customWidth="1"/>
  </cols>
  <sheetData>
    <row r="1" spans="1:4" ht="24" x14ac:dyDescent="0.4">
      <c r="A1" s="32" t="s">
        <v>53</v>
      </c>
      <c r="B1" s="32"/>
    </row>
    <row r="2" spans="1:4" ht="15" customHeight="1" x14ac:dyDescent="0.25">
      <c r="A2" s="29" t="s">
        <v>11</v>
      </c>
      <c r="B2" s="29"/>
      <c r="C2" s="27" t="s">
        <v>25</v>
      </c>
      <c r="D2" s="28"/>
    </row>
    <row r="3" spans="1:4" x14ac:dyDescent="0.25">
      <c r="A3" s="2" t="s">
        <v>0</v>
      </c>
      <c r="B3" s="13"/>
      <c r="C3" s="27"/>
      <c r="D3" s="28"/>
    </row>
    <row r="4" spans="1:4" x14ac:dyDescent="0.25">
      <c r="A4" s="3" t="s">
        <v>1</v>
      </c>
      <c r="B4" s="11"/>
      <c r="C4" s="27"/>
      <c r="D4" s="28"/>
    </row>
    <row r="5" spans="1:4" x14ac:dyDescent="0.25">
      <c r="A5" s="2" t="s">
        <v>2</v>
      </c>
      <c r="B5" s="12"/>
      <c r="C5" s="27"/>
      <c r="D5" s="28"/>
    </row>
    <row r="6" spans="1:4" x14ac:dyDescent="0.25">
      <c r="A6" s="3" t="s">
        <v>4</v>
      </c>
      <c r="B6" s="14"/>
      <c r="C6" s="27"/>
      <c r="D6" s="28"/>
    </row>
    <row r="7" spans="1:4" x14ac:dyDescent="0.25">
      <c r="A7" s="29" t="s">
        <v>12</v>
      </c>
      <c r="B7" s="29"/>
    </row>
    <row r="8" spans="1:4" x14ac:dyDescent="0.25">
      <c r="A8" s="2" t="s">
        <v>47</v>
      </c>
      <c r="B8" s="10"/>
    </row>
    <row r="9" spans="1:4" x14ac:dyDescent="0.25">
      <c r="A9" s="3" t="s">
        <v>46</v>
      </c>
      <c r="B9" s="11"/>
    </row>
    <row r="10" spans="1:4" x14ac:dyDescent="0.25">
      <c r="A10" s="2" t="s">
        <v>21</v>
      </c>
      <c r="B10" s="12"/>
    </row>
    <row r="11" spans="1:4" x14ac:dyDescent="0.25">
      <c r="A11" s="3" t="s">
        <v>3</v>
      </c>
      <c r="B11" s="11"/>
    </row>
    <row r="12" spans="1:4" x14ac:dyDescent="0.25">
      <c r="A12" s="5" t="s">
        <v>23</v>
      </c>
      <c r="B12" s="12" t="s">
        <v>24</v>
      </c>
    </row>
    <row r="14" spans="1:4" x14ac:dyDescent="0.25">
      <c r="A14" s="26" t="s">
        <v>16</v>
      </c>
      <c r="B14" s="26"/>
    </row>
    <row r="15" spans="1:4" x14ac:dyDescent="0.25">
      <c r="A15" s="29" t="s">
        <v>17</v>
      </c>
      <c r="B15" s="29"/>
    </row>
    <row r="16" spans="1:4" x14ac:dyDescent="0.25">
      <c r="A16" s="2" t="s">
        <v>5</v>
      </c>
      <c r="B16" s="25"/>
    </row>
    <row r="17" spans="1:2" x14ac:dyDescent="0.25">
      <c r="A17" s="3" t="s">
        <v>6</v>
      </c>
      <c r="B17" s="9"/>
    </row>
    <row r="18" spans="1:2" x14ac:dyDescent="0.25">
      <c r="A18" s="2" t="s">
        <v>13</v>
      </c>
      <c r="B18" s="6">
        <f>B16*B17</f>
        <v>0</v>
      </c>
    </row>
    <row r="19" spans="1:2" x14ac:dyDescent="0.25">
      <c r="A19" s="29" t="s">
        <v>18</v>
      </c>
      <c r="B19" s="29"/>
    </row>
    <row r="20" spans="1:2" x14ac:dyDescent="0.25">
      <c r="A20" s="2" t="s">
        <v>7</v>
      </c>
      <c r="B20" s="8"/>
    </row>
    <row r="21" spans="1:2" x14ac:dyDescent="0.25">
      <c r="A21" s="3" t="s">
        <v>9</v>
      </c>
      <c r="B21" s="6">
        <f>B16*B20</f>
        <v>0</v>
      </c>
    </row>
    <row r="22" spans="1:2" x14ac:dyDescent="0.25">
      <c r="A22" s="2" t="s">
        <v>8</v>
      </c>
      <c r="B22" s="8"/>
    </row>
    <row r="23" spans="1:2" x14ac:dyDescent="0.25">
      <c r="A23" s="3" t="s">
        <v>14</v>
      </c>
      <c r="B23" s="6">
        <f>B21+B22</f>
        <v>0</v>
      </c>
    </row>
    <row r="24" spans="1:2" x14ac:dyDescent="0.25">
      <c r="A24" s="4" t="s">
        <v>15</v>
      </c>
      <c r="B24" s="7">
        <f>B18+B21+B22</f>
        <v>0</v>
      </c>
    </row>
    <row r="25" spans="1:2" x14ac:dyDescent="0.25">
      <c r="A25" s="1"/>
    </row>
    <row r="26" spans="1:2" x14ac:dyDescent="0.25">
      <c r="A26" s="26" t="s">
        <v>19</v>
      </c>
      <c r="B26" s="26"/>
    </row>
    <row r="27" spans="1:2" ht="30" x14ac:dyDescent="0.25">
      <c r="A27" s="23" t="s">
        <v>48</v>
      </c>
      <c r="B27" s="8"/>
    </row>
    <row r="29" spans="1:2" x14ac:dyDescent="0.25">
      <c r="A29" s="26" t="s">
        <v>20</v>
      </c>
      <c r="B29" s="26"/>
    </row>
    <row r="30" spans="1:2" x14ac:dyDescent="0.25">
      <c r="A30" s="2" t="s">
        <v>22</v>
      </c>
      <c r="B30" s="8"/>
    </row>
    <row r="31" spans="1:2" x14ac:dyDescent="0.25">
      <c r="A31" s="3" t="s">
        <v>10</v>
      </c>
      <c r="B31" s="9"/>
    </row>
    <row r="32" spans="1:2" ht="30" x14ac:dyDescent="0.25">
      <c r="A32" s="24" t="s">
        <v>49</v>
      </c>
      <c r="B32" s="6">
        <f>B30-B31</f>
        <v>0</v>
      </c>
    </row>
  </sheetData>
  <sheetProtection sheet="1" objects="1" scenarios="1"/>
  <mergeCells count="9">
    <mergeCell ref="A1:B1"/>
    <mergeCell ref="A26:B26"/>
    <mergeCell ref="A29:B29"/>
    <mergeCell ref="C2:D6"/>
    <mergeCell ref="A2:B2"/>
    <mergeCell ref="A7:B7"/>
    <mergeCell ref="A15:B15"/>
    <mergeCell ref="A19:B19"/>
    <mergeCell ref="A14:B14"/>
  </mergeCells>
  <dataValidations count="1">
    <dataValidation type="list" allowBlank="1" showInputMessage="1" showErrorMessage="1" sqref="B12" xr:uid="{CEC8EF3C-82F0-48F5-B6DA-B82FC9281076}">
      <formula1>"{Choose One}, New Advance (Lines 15-24), Replenishment (Line 27), Closing (Lines 30-33)"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BF68-CBA3-4C3D-B634-CA7F2CB94752}">
  <dimension ref="A1:C15"/>
  <sheetViews>
    <sheetView workbookViewId="0"/>
  </sheetViews>
  <sheetFormatPr defaultRowHeight="15" x14ac:dyDescent="0.25"/>
  <cols>
    <col min="1" max="1" width="83.5703125" customWidth="1"/>
    <col min="3" max="3" width="51.85546875" customWidth="1"/>
  </cols>
  <sheetData>
    <row r="1" spans="1:3" ht="19.5" thickBot="1" x14ac:dyDescent="0.3">
      <c r="A1" s="15" t="s">
        <v>30</v>
      </c>
      <c r="C1" s="15" t="s">
        <v>36</v>
      </c>
    </row>
    <row r="2" spans="1:3" ht="40.5" x14ac:dyDescent="0.25">
      <c r="A2" s="16" t="s">
        <v>31</v>
      </c>
      <c r="C2" s="16" t="s">
        <v>37</v>
      </c>
    </row>
    <row r="3" spans="1:3" ht="27" x14ac:dyDescent="0.25">
      <c r="A3" s="17" t="s">
        <v>26</v>
      </c>
      <c r="C3" s="17" t="s">
        <v>38</v>
      </c>
    </row>
    <row r="4" spans="1:3" ht="27.75" thickBot="1" x14ac:dyDescent="0.3">
      <c r="A4" s="17" t="s">
        <v>27</v>
      </c>
      <c r="C4" s="19" t="s">
        <v>39</v>
      </c>
    </row>
    <row r="5" spans="1:3" x14ac:dyDescent="0.25">
      <c r="A5" s="18" t="s">
        <v>28</v>
      </c>
    </row>
    <row r="6" spans="1:3" ht="41.25" thickBot="1" x14ac:dyDescent="0.3">
      <c r="A6" s="17" t="s">
        <v>35</v>
      </c>
      <c r="C6" s="15" t="s">
        <v>40</v>
      </c>
    </row>
    <row r="7" spans="1:3" ht="54" x14ac:dyDescent="0.25">
      <c r="A7" s="17" t="s">
        <v>50</v>
      </c>
      <c r="C7" s="20" t="s">
        <v>41</v>
      </c>
    </row>
    <row r="8" spans="1:3" ht="27.75" thickBot="1" x14ac:dyDescent="0.3">
      <c r="A8" s="19" t="s">
        <v>29</v>
      </c>
      <c r="C8" s="21" t="s">
        <v>42</v>
      </c>
    </row>
    <row r="10" spans="1:3" ht="19.5" thickBot="1" x14ac:dyDescent="0.3">
      <c r="A10" s="15" t="s">
        <v>32</v>
      </c>
      <c r="C10" s="15" t="s">
        <v>43</v>
      </c>
    </row>
    <row r="11" spans="1:3" ht="27" x14ac:dyDescent="0.25">
      <c r="A11" s="16" t="s">
        <v>33</v>
      </c>
      <c r="C11" s="16" t="s">
        <v>37</v>
      </c>
    </row>
    <row r="12" spans="1:3" ht="27" x14ac:dyDescent="0.25">
      <c r="A12" s="17" t="s">
        <v>51</v>
      </c>
      <c r="C12" s="22" t="s">
        <v>45</v>
      </c>
    </row>
    <row r="13" spans="1:3" ht="27.75" thickBot="1" x14ac:dyDescent="0.3">
      <c r="A13" s="19" t="s">
        <v>34</v>
      </c>
      <c r="C13" s="21" t="s">
        <v>44</v>
      </c>
    </row>
    <row r="14" spans="1:3" x14ac:dyDescent="0.25">
      <c r="A14" s="30"/>
    </row>
    <row r="15" spans="1:3" ht="54" x14ac:dyDescent="0.25">
      <c r="A15" s="3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Advance Request</vt:lpstr>
      <vt:lpstr>Rules and Responsibilities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Andrew</dc:creator>
  <cp:lastModifiedBy>Roberts, Andrew</cp:lastModifiedBy>
  <dcterms:created xsi:type="dcterms:W3CDTF">2026-07-01T15:14:01Z</dcterms:created>
  <dcterms:modified xsi:type="dcterms:W3CDTF">2026-07-14T20:58:32Z</dcterms:modified>
</cp:coreProperties>
</file>